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LDF\"/>
    </mc:Choice>
  </mc:AlternateContent>
  <xr:revisionPtr revIDLastSave="0" documentId="8_{7A57A99D-67B5-42AB-B2A2-B44EF7630A99}" xr6:coauthVersionLast="47" xr6:coauthVersionMax="47" xr10:uidLastSave="{00000000-0000-0000-0000-000000000000}"/>
  <bookViews>
    <workbookView xWindow="-120" yWindow="-120" windowWidth="29040" windowHeight="15720" xr2:uid="{C27C8552-375B-4AFD-86BC-F9C0C528B515}"/>
  </bookViews>
  <sheets>
    <sheet name="Formato 7c RI LDF" sheetId="1" r:id="rId1"/>
  </sheets>
  <externalReferences>
    <externalReference r:id="rId2"/>
  </externalReferences>
  <definedNames>
    <definedName name="_xlnm.Print_Area" localSheetId="0">'Formato 7c RI LDF'!$D$2:$L$38</definedName>
    <definedName name="URES">[1]URES!$A$2:$E$163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7" i="1" l="1"/>
  <c r="E37" i="1"/>
  <c r="F29" i="1"/>
  <c r="E29" i="1"/>
  <c r="F22" i="1"/>
  <c r="E22" i="1"/>
  <c r="F8" i="1"/>
  <c r="F32" i="1" s="1"/>
  <c r="E8" i="1"/>
  <c r="E32" i="1" s="1"/>
</calcChain>
</file>

<file path=xl/sharedStrings.xml><?xml version="1.0" encoding="utf-8"?>
<sst xmlns="http://schemas.openxmlformats.org/spreadsheetml/2006/main" count="50" uniqueCount="30">
  <si>
    <t>UNIVERSIDAD MICHOACANA DE SAN NICOLÁS DE HIDALGO</t>
  </si>
  <si>
    <t>Resultado de Ingresos LDF</t>
  </si>
  <si>
    <t>(PESOS)</t>
  </si>
  <si>
    <t>Concepto</t>
  </si>
  <si>
    <t>Ingresos de Libre Disposición</t>
  </si>
  <si>
    <t>No Etiquetado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</si>
  <si>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</si>
  <si>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</si>
  <si>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</si>
  <si>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</si>
  <si>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</si>
  <si>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</si>
  <si>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</si>
  <si>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</t>
  </si>
  <si>
    <t>Incentivos Derivados de la Colaboración Fiscal</t>
  </si>
  <si>
    <t>Transferencias y Asignaciones</t>
  </si>
  <si>
    <t>Convenios</t>
  </si>
  <si>
    <t>Otros Ingresos de Libre Disposición</t>
  </si>
  <si>
    <t>Transferencias Federales Etiquetadas</t>
  </si>
  <si>
    <t>Etiquetado</t>
  </si>
  <si>
    <t>Aportaciones</t>
  </si>
  <si>
    <t>Fondos Distintos de Aportaciones</t>
  </si>
  <si>
    <t>Transferencias, Asignaciones, Subsidios y Subvenciones, y Pensiones y Jubilaciones</t>
  </si>
  <si>
    <t>Otras Transferencias Federales Etiquetadas</t>
  </si>
  <si>
    <t>Ingresos Derivados de Financiamientos</t>
  </si>
  <si>
    <t>Total de Resultados de Ingresos</t>
  </si>
  <si>
    <t>Datos Informativos</t>
  </si>
  <si>
    <t>Ingresos Derivados de Financiamientos con Fuente de Pago de Recursos de Libre Disposición</t>
  </si>
  <si>
    <t>Ingresos Derivados de Financiamientos con Fuente de Pago de Transferencias Federales Etiquetadas</t>
  </si>
  <si>
    <t>Ingresos Derivados de Financiamiento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</si>
</sst>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10"/>
      <color theme="1"/>
      <name val="Century Gothic"/>
      <family val="2"/>
    </font>
    <font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8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Continuous" vertical="center"/>
    </xf>
    <xf numFmtId="0" fontId="3" fillId="2" borderId="2" xfId="0" applyFont="1" applyFill="1" applyBorder="1" applyAlignment="1">
      <alignment horizontal="centerContinuous" vertical="center"/>
    </xf>
    <xf numFmtId="0" fontId="3" fillId="2" borderId="3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Continuous" vertical="center"/>
    </xf>
    <xf numFmtId="0" fontId="3" fillId="2" borderId="0" xfId="0" applyFont="1" applyFill="1" applyAlignment="1">
      <alignment horizontal="centerContinuous" vertical="center"/>
    </xf>
    <xf numFmtId="0" fontId="3" fillId="2" borderId="5" xfId="0" applyFont="1" applyFill="1" applyBorder="1" applyAlignment="1">
      <alignment horizontal="centerContinuous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4" fillId="2" borderId="8" xfId="0" applyFont="1" applyFill="1" applyBorder="1"/>
    <xf numFmtId="0" fontId="5" fillId="2" borderId="9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left" vertical="center" wrapText="1" indent="2"/>
    </xf>
    <xf numFmtId="4" fontId="5" fillId="0" borderId="10" xfId="1" applyNumberFormat="1" applyFont="1" applyFill="1" applyBorder="1" applyAlignment="1">
      <alignment horizontal="right" vertical="center" wrapText="1"/>
    </xf>
    <xf numFmtId="0" fontId="6" fillId="0" borderId="0" xfId="0" applyFont="1"/>
    <xf numFmtId="0" fontId="6" fillId="0" borderId="11" xfId="0" applyFont="1" applyBorder="1" applyAlignment="1">
      <alignment horizontal="left" vertical="center" wrapText="1" indent="5"/>
    </xf>
    <xf numFmtId="4" fontId="6" fillId="0" borderId="11" xfId="0" applyNumberFormat="1" applyFont="1" applyBorder="1" applyAlignment="1">
      <alignment horizontal="right" vertical="center"/>
    </xf>
    <xf numFmtId="4" fontId="6" fillId="0" borderId="11" xfId="1" applyNumberFormat="1" applyFont="1" applyFill="1" applyBorder="1" applyAlignment="1">
      <alignment horizontal="right" vertical="center" wrapText="1"/>
    </xf>
    <xf numFmtId="4" fontId="6" fillId="0" borderId="11" xfId="0" applyNumberFormat="1" applyFont="1" applyBorder="1" applyAlignment="1">
      <alignment horizontal="right" vertical="center" wrapText="1"/>
    </xf>
    <xf numFmtId="0" fontId="6" fillId="0" borderId="0" xfId="0" applyFont="1" applyAlignment="1">
      <alignment vertical="center"/>
    </xf>
    <xf numFmtId="43" fontId="6" fillId="0" borderId="11" xfId="0" applyNumberFormat="1" applyFont="1" applyBorder="1" applyAlignment="1">
      <alignment vertical="center"/>
    </xf>
    <xf numFmtId="0" fontId="6" fillId="0" borderId="11" xfId="0" applyFont="1" applyBorder="1"/>
    <xf numFmtId="0" fontId="5" fillId="0" borderId="11" xfId="0" applyFont="1" applyBorder="1" applyAlignment="1">
      <alignment horizontal="left" vertical="center" wrapText="1" indent="2"/>
    </xf>
    <xf numFmtId="4" fontId="5" fillId="0" borderId="11" xfId="0" applyNumberFormat="1" applyFont="1" applyBorder="1" applyAlignment="1">
      <alignment horizontal="right" vertical="center"/>
    </xf>
    <xf numFmtId="4" fontId="5" fillId="0" borderId="11" xfId="1" applyNumberFormat="1" applyFont="1" applyFill="1" applyBorder="1" applyAlignment="1">
      <alignment horizontal="right" vertical="center" wrapText="1"/>
    </xf>
    <xf numFmtId="0" fontId="6" fillId="0" borderId="11" xfId="0" applyFont="1" applyBorder="1" applyAlignment="1">
      <alignment horizontal="left" vertical="center" wrapText="1" indent="2"/>
    </xf>
    <xf numFmtId="4" fontId="5" fillId="0" borderId="11" xfId="0" applyNumberFormat="1" applyFont="1" applyBorder="1" applyAlignment="1">
      <alignment horizontal="right" vertical="center" wrapText="1"/>
    </xf>
    <xf numFmtId="0" fontId="6" fillId="0" borderId="12" xfId="0" applyFont="1" applyBorder="1" applyAlignment="1">
      <alignment horizontal="left" vertical="center" wrapText="1" indent="2"/>
    </xf>
    <xf numFmtId="4" fontId="6" fillId="0" borderId="12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114300</xdr:colOff>
      <xdr:row>1</xdr:row>
      <xdr:rowOff>57150</xdr:rowOff>
    </xdr:from>
    <xdr:to>
      <xdr:col>3</xdr:col>
      <xdr:colOff>887730</xdr:colOff>
      <xdr:row>5</xdr:row>
      <xdr:rowOff>152400</xdr:rowOff>
    </xdr:to>
    <xdr:pic>
      <xdr:nvPicPr>
        <xdr:cNvPr id="2" name="Imagen 1" descr="UMSNH Logo PNG Vector (AI) Free Download">
          <a:extLst>
            <a:ext uri="{FF2B5EF4-FFF2-40B4-BE49-F238E27FC236}">
              <a16:creationId xmlns:a16="http://schemas.microsoft.com/office/drawing/2014/main" id="{94F06D94-1341-44D0-9A95-AD8AAEF0F9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24225" y="276225"/>
          <a:ext cx="773430" cy="9334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rogeliochavezmartinez/Downloads/PRE_20_T3(IMPRESION%20CARATULAS).xlsm" TargetMode="External"/><Relationship Id="rId1" Type="http://schemas.openxmlformats.org/officeDocument/2006/relationships/externalLinkPath" Target="/Users/rogeliochavezmartinez/Downloads/PRE_20_T3(IMPRESION%20CARATULAS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UR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C5969A-5078-4061-89BE-BAF88F581125}">
  <sheetPr>
    <pageSetUpPr fitToPage="1"/>
  </sheetPr>
  <dimension ref="B1:L38"/>
  <sheetViews>
    <sheetView tabSelected="1" topLeftCell="C1" zoomScaleNormal="100" workbookViewId="0">
      <selection activeCell="H21" sqref="H21"/>
    </sheetView>
  </sheetViews>
  <sheetFormatPr baseColWidth="10" defaultColWidth="11.42578125" defaultRowHeight="16.5" x14ac:dyDescent="0.3"/>
  <cols>
    <col min="1" max="1" width="3.42578125" style="1" customWidth="1"/>
    <col min="2" max="2" width="12.28515625" style="1" bestFit="1" customWidth="1"/>
    <col min="3" max="3" width="11.42578125" style="1"/>
    <col min="4" max="4" width="54.140625" style="1" customWidth="1"/>
    <col min="5" max="6" width="16.42578125" style="1" hidden="1" customWidth="1"/>
    <col min="7" max="7" width="16.42578125" style="1" customWidth="1"/>
    <col min="8" max="10" width="16.42578125" style="1" bestFit="1" customWidth="1"/>
    <col min="11" max="11" width="16.42578125" style="1" customWidth="1"/>
    <col min="12" max="12" width="16.42578125" style="1" bestFit="1" customWidth="1"/>
    <col min="13" max="13" width="2.85546875" style="1" customWidth="1"/>
    <col min="14" max="16384" width="11.42578125" style="1"/>
  </cols>
  <sheetData>
    <row r="1" spans="2:12" ht="17.25" thickBot="1" x14ac:dyDescent="0.35"/>
    <row r="2" spans="2:12" x14ac:dyDescent="0.3">
      <c r="D2" s="2" t="s">
        <v>0</v>
      </c>
      <c r="E2" s="3"/>
      <c r="F2" s="3"/>
      <c r="G2" s="3"/>
      <c r="H2" s="3"/>
      <c r="I2" s="3"/>
      <c r="J2" s="3"/>
      <c r="K2" s="3"/>
      <c r="L2" s="4"/>
    </row>
    <row r="3" spans="2:12" x14ac:dyDescent="0.3">
      <c r="D3" s="5" t="s">
        <v>1</v>
      </c>
      <c r="E3" s="6"/>
      <c r="F3" s="6"/>
      <c r="G3" s="6"/>
      <c r="H3" s="6"/>
      <c r="I3" s="6"/>
      <c r="J3" s="6"/>
      <c r="K3" s="6"/>
      <c r="L3" s="7"/>
    </row>
    <row r="4" spans="2:12" x14ac:dyDescent="0.3">
      <c r="D4" s="5" t="s">
        <v>2</v>
      </c>
      <c r="E4" s="6"/>
      <c r="F4" s="6"/>
      <c r="G4" s="6"/>
      <c r="H4" s="6"/>
      <c r="I4" s="6"/>
      <c r="J4" s="6"/>
      <c r="K4" s="6"/>
      <c r="L4" s="7"/>
    </row>
    <row r="5" spans="2:12" x14ac:dyDescent="0.3">
      <c r="D5" s="8"/>
      <c r="E5" s="9"/>
      <c r="F5" s="9"/>
      <c r="G5" s="9"/>
      <c r="H5" s="9"/>
      <c r="I5" s="9"/>
      <c r="J5" s="9"/>
      <c r="K5" s="9"/>
      <c r="L5" s="10"/>
    </row>
    <row r="6" spans="2:12" ht="17.25" thickBot="1" x14ac:dyDescent="0.35">
      <c r="D6" s="11"/>
      <c r="E6" s="12"/>
      <c r="F6" s="12"/>
      <c r="G6" s="12"/>
      <c r="H6" s="12"/>
      <c r="I6" s="12"/>
      <c r="J6" s="12"/>
      <c r="K6" s="12"/>
      <c r="L6" s="13"/>
    </row>
    <row r="7" spans="2:12" ht="21.75" customHeight="1" thickBot="1" x14ac:dyDescent="0.35">
      <c r="D7" s="14" t="s">
        <v>3</v>
      </c>
      <c r="E7" s="15">
        <v>2016</v>
      </c>
      <c r="F7" s="15">
        <v>2017</v>
      </c>
      <c r="G7" s="15">
        <v>2020</v>
      </c>
      <c r="H7" s="15">
        <v>2021</v>
      </c>
      <c r="I7" s="15">
        <v>2022</v>
      </c>
      <c r="J7" s="15">
        <v>2023</v>
      </c>
      <c r="K7" s="15">
        <v>2024</v>
      </c>
      <c r="L7" s="15">
        <v>2025</v>
      </c>
    </row>
    <row r="8" spans="2:12" x14ac:dyDescent="0.3">
      <c r="D8" s="16" t="s">
        <v>4</v>
      </c>
      <c r="E8" s="17">
        <f t="shared" ref="E8:F8" si="0">SUM(E9:E20)</f>
        <v>3650978173.29</v>
      </c>
      <c r="F8" s="17">
        <f t="shared" si="0"/>
        <v>3534556808.6700001</v>
      </c>
      <c r="G8" s="17">
        <v>3847282040.4700003</v>
      </c>
      <c r="H8" s="17">
        <v>3594603176.9699998</v>
      </c>
      <c r="I8" s="17">
        <v>4022531299.04</v>
      </c>
      <c r="J8" s="17">
        <v>3601753969.1500001</v>
      </c>
      <c r="K8" s="17">
        <v>3943925827</v>
      </c>
      <c r="L8" s="17">
        <v>2424553471.6700001</v>
      </c>
    </row>
    <row r="9" spans="2:12" x14ac:dyDescent="0.3">
      <c r="B9" s="18" t="s">
        <v>5</v>
      </c>
      <c r="D9" s="19" t="s">
        <v>6</v>
      </c>
      <c r="E9" s="20">
        <v>0</v>
      </c>
      <c r="F9" s="20">
        <v>0</v>
      </c>
      <c r="G9" s="20">
        <v>0</v>
      </c>
      <c r="H9" s="20">
        <v>0</v>
      </c>
      <c r="I9" s="20">
        <v>0</v>
      </c>
      <c r="J9" s="20">
        <v>0</v>
      </c>
      <c r="K9" s="20">
        <v>0</v>
      </c>
      <c r="L9" s="21">
        <v>0</v>
      </c>
    </row>
    <row r="10" spans="2:12" x14ac:dyDescent="0.3">
      <c r="B10" s="18" t="s">
        <v>5</v>
      </c>
      <c r="D10" s="19" t="s">
        <v>7</v>
      </c>
      <c r="E10" s="20">
        <v>0</v>
      </c>
      <c r="F10" s="20">
        <v>0</v>
      </c>
      <c r="G10" s="20">
        <v>0</v>
      </c>
      <c r="H10" s="20">
        <v>0</v>
      </c>
      <c r="I10" s="20">
        <v>0</v>
      </c>
      <c r="J10" s="20">
        <v>0</v>
      </c>
      <c r="K10" s="20">
        <v>0</v>
      </c>
      <c r="L10" s="21">
        <v>0</v>
      </c>
    </row>
    <row r="11" spans="2:12" x14ac:dyDescent="0.3">
      <c r="B11" s="18" t="s">
        <v>5</v>
      </c>
      <c r="D11" s="19" t="s">
        <v>8</v>
      </c>
      <c r="E11" s="20">
        <v>0</v>
      </c>
      <c r="F11" s="20">
        <v>0</v>
      </c>
      <c r="G11" s="20">
        <v>0</v>
      </c>
      <c r="H11" s="20">
        <v>0</v>
      </c>
      <c r="I11" s="20">
        <v>0</v>
      </c>
      <c r="J11" s="20">
        <v>0</v>
      </c>
      <c r="K11" s="20">
        <v>0</v>
      </c>
      <c r="L11" s="21">
        <v>0</v>
      </c>
    </row>
    <row r="12" spans="2:12" x14ac:dyDescent="0.3">
      <c r="B12" s="18" t="s">
        <v>5</v>
      </c>
      <c r="D12" s="19" t="s">
        <v>9</v>
      </c>
      <c r="E12" s="20">
        <v>0</v>
      </c>
      <c r="F12" s="20">
        <v>0</v>
      </c>
      <c r="G12" s="20">
        <v>0</v>
      </c>
      <c r="H12" s="20">
        <v>0</v>
      </c>
      <c r="I12" s="20">
        <v>0</v>
      </c>
      <c r="J12" s="20">
        <v>0</v>
      </c>
      <c r="K12" s="20">
        <v>0</v>
      </c>
      <c r="L12" s="21">
        <v>0</v>
      </c>
    </row>
    <row r="13" spans="2:12" x14ac:dyDescent="0.3">
      <c r="B13" s="18" t="s">
        <v>5</v>
      </c>
      <c r="D13" s="19" t="s">
        <v>10</v>
      </c>
      <c r="E13" s="22">
        <v>45358879.359999999</v>
      </c>
      <c r="F13" s="22">
        <v>40621682.189999998</v>
      </c>
      <c r="G13" s="22">
        <v>36547607.380000003</v>
      </c>
      <c r="H13" s="22">
        <v>10389866.99</v>
      </c>
      <c r="I13" s="22">
        <v>5289216.5599999996</v>
      </c>
      <c r="J13" s="21">
        <v>4649447.9800000004</v>
      </c>
      <c r="K13" s="21">
        <v>13598790</v>
      </c>
      <c r="L13" s="21">
        <v>65870694.299999997</v>
      </c>
    </row>
    <row r="14" spans="2:12" x14ac:dyDescent="0.3">
      <c r="B14" s="18" t="s">
        <v>5</v>
      </c>
      <c r="D14" s="19" t="s">
        <v>11</v>
      </c>
      <c r="E14" s="20">
        <v>0</v>
      </c>
      <c r="F14" s="20">
        <v>0</v>
      </c>
      <c r="G14" s="20">
        <v>1604966.82</v>
      </c>
      <c r="H14" s="20">
        <v>0</v>
      </c>
      <c r="I14" s="20">
        <v>0</v>
      </c>
      <c r="J14" s="21">
        <v>0</v>
      </c>
      <c r="K14" s="21">
        <v>0</v>
      </c>
      <c r="L14" s="21">
        <v>0</v>
      </c>
    </row>
    <row r="15" spans="2:12" x14ac:dyDescent="0.3">
      <c r="B15" s="18" t="s">
        <v>5</v>
      </c>
      <c r="D15" s="19" t="s">
        <v>12</v>
      </c>
      <c r="E15" s="22">
        <v>225780256.71000001</v>
      </c>
      <c r="F15" s="22">
        <v>245429884.34</v>
      </c>
      <c r="G15" s="22">
        <v>266621995.06</v>
      </c>
      <c r="H15" s="22">
        <v>242281729.97999999</v>
      </c>
      <c r="I15" s="22">
        <v>280457290.66000003</v>
      </c>
      <c r="J15" s="21">
        <v>271054616.17000002</v>
      </c>
      <c r="K15" s="24">
        <v>333426028</v>
      </c>
      <c r="L15" s="21">
        <v>372659390.37</v>
      </c>
    </row>
    <row r="16" spans="2:12" x14ac:dyDescent="0.3">
      <c r="B16" s="18" t="s">
        <v>5</v>
      </c>
      <c r="D16" s="19" t="s">
        <v>13</v>
      </c>
      <c r="E16" s="20">
        <v>175726919.96000001</v>
      </c>
      <c r="F16" s="20">
        <v>135961513.25999999</v>
      </c>
      <c r="G16" s="20">
        <v>42055748.560000002</v>
      </c>
      <c r="H16" s="20">
        <v>0</v>
      </c>
      <c r="I16" s="20">
        <v>0</v>
      </c>
      <c r="J16" s="20">
        <v>0</v>
      </c>
      <c r="K16" s="20">
        <v>0</v>
      </c>
      <c r="L16" s="21">
        <v>0</v>
      </c>
    </row>
    <row r="17" spans="2:12" x14ac:dyDescent="0.3">
      <c r="B17" s="18" t="s">
        <v>5</v>
      </c>
      <c r="D17" s="19" t="s">
        <v>14</v>
      </c>
      <c r="E17" s="20">
        <v>0</v>
      </c>
      <c r="F17" s="20">
        <v>0</v>
      </c>
      <c r="G17" s="20">
        <v>0</v>
      </c>
      <c r="H17" s="20">
        <v>0</v>
      </c>
      <c r="I17" s="20">
        <v>0</v>
      </c>
      <c r="J17" s="20">
        <v>0</v>
      </c>
      <c r="K17" s="20">
        <v>0</v>
      </c>
      <c r="L17" s="21">
        <v>0</v>
      </c>
    </row>
    <row r="18" spans="2:12" x14ac:dyDescent="0.3">
      <c r="B18" s="18" t="s">
        <v>5</v>
      </c>
      <c r="C18" s="23"/>
      <c r="D18" s="19" t="s">
        <v>15</v>
      </c>
      <c r="E18" s="21">
        <v>3204112117.2600002</v>
      </c>
      <c r="F18" s="21">
        <v>3112543728.8800001</v>
      </c>
      <c r="G18" s="21">
        <v>3500451722.6500001</v>
      </c>
      <c r="H18" s="21">
        <v>3341931580</v>
      </c>
      <c r="I18" s="21">
        <v>3736784791.8200002</v>
      </c>
      <c r="J18" s="21">
        <v>3326049905</v>
      </c>
      <c r="K18" s="20">
        <v>3596901009</v>
      </c>
      <c r="L18" s="21">
        <v>1986023387</v>
      </c>
    </row>
    <row r="19" spans="2:12" x14ac:dyDescent="0.3">
      <c r="B19" s="18" t="s">
        <v>5</v>
      </c>
      <c r="D19" s="19" t="s">
        <v>16</v>
      </c>
      <c r="E19" s="20">
        <v>0</v>
      </c>
      <c r="F19" s="20">
        <v>0</v>
      </c>
      <c r="G19" s="20">
        <v>0</v>
      </c>
      <c r="H19" s="20">
        <v>0</v>
      </c>
      <c r="I19" s="20"/>
      <c r="J19" s="20">
        <v>0</v>
      </c>
      <c r="K19" s="25">
        <v>0</v>
      </c>
      <c r="L19" s="21">
        <v>0</v>
      </c>
    </row>
    <row r="20" spans="2:12" x14ac:dyDescent="0.3">
      <c r="B20" s="18" t="s">
        <v>5</v>
      </c>
      <c r="D20" s="19" t="s">
        <v>17</v>
      </c>
      <c r="E20" s="20">
        <v>0</v>
      </c>
      <c r="F20" s="20">
        <v>0</v>
      </c>
      <c r="G20" s="20">
        <v>0</v>
      </c>
      <c r="H20" s="20">
        <v>0</v>
      </c>
      <c r="I20" s="20">
        <v>0</v>
      </c>
      <c r="J20" s="20">
        <v>0</v>
      </c>
      <c r="K20" s="20">
        <v>0</v>
      </c>
      <c r="L20" s="21">
        <v>0</v>
      </c>
    </row>
    <row r="21" spans="2:12" x14ac:dyDescent="0.3">
      <c r="D21" s="19"/>
      <c r="E21" s="22"/>
      <c r="F21" s="22"/>
      <c r="G21" s="22"/>
      <c r="H21" s="22"/>
      <c r="I21" s="22"/>
      <c r="J21" s="22"/>
      <c r="K21" s="22"/>
      <c r="L21" s="22"/>
    </row>
    <row r="22" spans="2:12" x14ac:dyDescent="0.3">
      <c r="D22" s="26" t="s">
        <v>18</v>
      </c>
      <c r="E22" s="27">
        <f t="shared" ref="E22:F22" si="1">SUM(E23:E27)</f>
        <v>0</v>
      </c>
      <c r="F22" s="27">
        <f t="shared" si="1"/>
        <v>0</v>
      </c>
      <c r="G22" s="27">
        <v>0</v>
      </c>
      <c r="H22" s="27">
        <v>131674919.74000001</v>
      </c>
      <c r="I22" s="27">
        <v>49510942.960000001</v>
      </c>
      <c r="J22" s="27">
        <v>0</v>
      </c>
      <c r="K22" s="27">
        <v>0</v>
      </c>
      <c r="L22" s="27">
        <v>2466072957</v>
      </c>
    </row>
    <row r="23" spans="2:12" x14ac:dyDescent="0.3">
      <c r="B23" s="18" t="s">
        <v>19</v>
      </c>
      <c r="D23" s="19" t="s">
        <v>20</v>
      </c>
      <c r="E23" s="20">
        <v>0</v>
      </c>
      <c r="F23" s="20">
        <v>0</v>
      </c>
      <c r="G23" s="20">
        <v>0</v>
      </c>
      <c r="H23" s="20">
        <v>0</v>
      </c>
      <c r="I23" s="20">
        <v>0</v>
      </c>
      <c r="J23" s="20">
        <v>0</v>
      </c>
      <c r="K23" s="20">
        <v>0</v>
      </c>
      <c r="L23" s="21">
        <v>0</v>
      </c>
    </row>
    <row r="24" spans="2:12" x14ac:dyDescent="0.3">
      <c r="B24" s="18" t="s">
        <v>19</v>
      </c>
      <c r="D24" s="19" t="s">
        <v>16</v>
      </c>
      <c r="E24" s="20">
        <v>0</v>
      </c>
      <c r="F24" s="20">
        <v>0</v>
      </c>
      <c r="G24" s="20">
        <v>0</v>
      </c>
      <c r="H24" s="20">
        <v>94748601.540000007</v>
      </c>
      <c r="I24" s="20">
        <v>49510942.960000001</v>
      </c>
      <c r="J24" s="20">
        <v>0</v>
      </c>
      <c r="K24" s="20">
        <v>0</v>
      </c>
      <c r="L24" s="21">
        <v>0</v>
      </c>
    </row>
    <row r="25" spans="2:12" x14ac:dyDescent="0.3">
      <c r="B25" s="18" t="s">
        <v>19</v>
      </c>
      <c r="D25" s="19" t="s">
        <v>21</v>
      </c>
      <c r="E25" s="20">
        <v>0</v>
      </c>
      <c r="F25" s="20">
        <v>0</v>
      </c>
      <c r="G25" s="20">
        <v>0</v>
      </c>
      <c r="H25" s="20">
        <v>0</v>
      </c>
      <c r="I25" s="20">
        <v>0</v>
      </c>
      <c r="J25" s="20">
        <v>0</v>
      </c>
      <c r="K25" s="20">
        <v>0</v>
      </c>
      <c r="L25" s="21">
        <v>0</v>
      </c>
    </row>
    <row r="26" spans="2:12" ht="27" x14ac:dyDescent="0.3">
      <c r="B26" s="18" t="s">
        <v>19</v>
      </c>
      <c r="D26" s="19" t="s">
        <v>22</v>
      </c>
      <c r="E26" s="20">
        <v>0</v>
      </c>
      <c r="F26" s="20">
        <v>0</v>
      </c>
      <c r="G26" s="20">
        <v>0</v>
      </c>
      <c r="H26" s="20">
        <v>34218524</v>
      </c>
      <c r="I26" s="20">
        <v>0</v>
      </c>
      <c r="J26" s="20">
        <v>0</v>
      </c>
      <c r="K26" s="20">
        <v>0</v>
      </c>
      <c r="L26" s="21">
        <v>2466072957</v>
      </c>
    </row>
    <row r="27" spans="2:12" x14ac:dyDescent="0.3">
      <c r="B27" s="18" t="s">
        <v>19</v>
      </c>
      <c r="D27" s="19" t="s">
        <v>23</v>
      </c>
      <c r="E27" s="20">
        <v>0</v>
      </c>
      <c r="F27" s="20">
        <v>0</v>
      </c>
      <c r="G27" s="20">
        <v>0</v>
      </c>
      <c r="H27" s="20">
        <v>2707794.2</v>
      </c>
      <c r="I27" s="20">
        <v>0</v>
      </c>
      <c r="J27" s="20">
        <v>0</v>
      </c>
      <c r="K27" s="20">
        <v>0</v>
      </c>
      <c r="L27" s="21">
        <v>0</v>
      </c>
    </row>
    <row r="28" spans="2:12" x14ac:dyDescent="0.3">
      <c r="B28" s="18" t="s">
        <v>19</v>
      </c>
      <c r="D28" s="19"/>
      <c r="E28" s="22"/>
      <c r="F28" s="22"/>
      <c r="G28" s="22"/>
      <c r="H28" s="22"/>
      <c r="I28" s="22"/>
      <c r="J28" s="22"/>
      <c r="K28" s="22"/>
      <c r="L28" s="22"/>
    </row>
    <row r="29" spans="2:12" x14ac:dyDescent="0.3">
      <c r="B29" s="18" t="s">
        <v>19</v>
      </c>
      <c r="D29" s="26" t="s">
        <v>24</v>
      </c>
      <c r="E29" s="27">
        <f t="shared" ref="E29:F29" si="2">+E30</f>
        <v>0</v>
      </c>
      <c r="F29" s="27">
        <f t="shared" si="2"/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</row>
    <row r="30" spans="2:12" x14ac:dyDescent="0.3">
      <c r="B30" s="18" t="s">
        <v>19</v>
      </c>
      <c r="D30" s="19" t="s">
        <v>24</v>
      </c>
      <c r="E30" s="20">
        <v>0</v>
      </c>
      <c r="F30" s="20">
        <v>0</v>
      </c>
      <c r="G30" s="20">
        <v>0</v>
      </c>
      <c r="H30" s="20">
        <v>0</v>
      </c>
      <c r="I30" s="20">
        <v>0</v>
      </c>
      <c r="J30" s="20">
        <v>0</v>
      </c>
      <c r="K30" s="20">
        <v>0</v>
      </c>
      <c r="L30" s="21">
        <v>0</v>
      </c>
    </row>
    <row r="31" spans="2:12" x14ac:dyDescent="0.3">
      <c r="D31" s="19"/>
      <c r="E31" s="22"/>
      <c r="F31" s="22"/>
      <c r="G31" s="22"/>
      <c r="H31" s="22"/>
      <c r="I31" s="22"/>
      <c r="J31" s="22"/>
      <c r="K31" s="22"/>
      <c r="L31" s="22"/>
    </row>
    <row r="32" spans="2:12" x14ac:dyDescent="0.3">
      <c r="D32" s="26" t="s">
        <v>25</v>
      </c>
      <c r="E32" s="28">
        <f t="shared" ref="E32:F32" si="3">+E8+E22+E29</f>
        <v>3650978173.29</v>
      </c>
      <c r="F32" s="28">
        <f t="shared" si="3"/>
        <v>3534556808.6700001</v>
      </c>
      <c r="G32" s="28">
        <v>3847282040.4700003</v>
      </c>
      <c r="H32" s="28">
        <v>3726278096.71</v>
      </c>
      <c r="I32" s="28">
        <v>4072042242</v>
      </c>
      <c r="J32" s="28">
        <v>3601753969.1500001</v>
      </c>
      <c r="K32" s="28">
        <v>3943925827</v>
      </c>
      <c r="L32" s="28">
        <v>4890626428.6700001</v>
      </c>
    </row>
    <row r="33" spans="4:12" x14ac:dyDescent="0.3">
      <c r="D33" s="29"/>
      <c r="E33" s="22"/>
      <c r="F33" s="22"/>
      <c r="G33" s="22"/>
      <c r="H33" s="22"/>
      <c r="I33" s="22"/>
      <c r="J33" s="22"/>
      <c r="K33" s="22"/>
      <c r="L33" s="22"/>
    </row>
    <row r="34" spans="4:12" x14ac:dyDescent="0.3">
      <c r="D34" s="26" t="s">
        <v>26</v>
      </c>
      <c r="E34" s="22"/>
      <c r="F34" s="22"/>
      <c r="G34" s="22"/>
      <c r="H34" s="22"/>
      <c r="I34" s="22"/>
      <c r="J34" s="22"/>
      <c r="K34" s="22"/>
      <c r="L34" s="22"/>
    </row>
    <row r="35" spans="4:12" ht="27" x14ac:dyDescent="0.3">
      <c r="D35" s="29" t="s">
        <v>27</v>
      </c>
      <c r="E35" s="20">
        <v>0</v>
      </c>
      <c r="F35" s="20">
        <v>0</v>
      </c>
      <c r="G35" s="20">
        <v>0</v>
      </c>
      <c r="H35" s="20">
        <v>0</v>
      </c>
      <c r="I35" s="20">
        <v>0</v>
      </c>
      <c r="J35" s="20">
        <v>0</v>
      </c>
      <c r="K35" s="20">
        <v>0</v>
      </c>
      <c r="L35" s="21">
        <v>0</v>
      </c>
    </row>
    <row r="36" spans="4:12" ht="27" x14ac:dyDescent="0.3">
      <c r="D36" s="29" t="s">
        <v>28</v>
      </c>
      <c r="E36" s="20">
        <v>0</v>
      </c>
      <c r="F36" s="20">
        <v>0</v>
      </c>
      <c r="G36" s="20">
        <v>0</v>
      </c>
      <c r="H36" s="20">
        <v>0</v>
      </c>
      <c r="I36" s="20">
        <v>0</v>
      </c>
      <c r="J36" s="20">
        <v>0</v>
      </c>
      <c r="K36" s="20">
        <v>0</v>
      </c>
      <c r="L36" s="21">
        <v>0</v>
      </c>
    </row>
    <row r="37" spans="4:12" x14ac:dyDescent="0.3">
      <c r="D37" s="26" t="s">
        <v>29</v>
      </c>
      <c r="E37" s="30">
        <f t="shared" ref="E37:F37" si="4">+E35+E36</f>
        <v>0</v>
      </c>
      <c r="F37" s="30">
        <f t="shared" si="4"/>
        <v>0</v>
      </c>
      <c r="G37" s="30">
        <v>0</v>
      </c>
      <c r="H37" s="30">
        <v>0</v>
      </c>
      <c r="I37" s="30">
        <v>0</v>
      </c>
      <c r="J37" s="30">
        <v>0</v>
      </c>
      <c r="K37" s="30">
        <v>0</v>
      </c>
      <c r="L37" s="30">
        <v>0</v>
      </c>
    </row>
    <row r="38" spans="4:12" ht="17.25" thickBot="1" x14ac:dyDescent="0.35">
      <c r="D38" s="31"/>
      <c r="E38" s="32"/>
      <c r="F38" s="32"/>
      <c r="G38" s="32"/>
      <c r="H38" s="32"/>
      <c r="I38" s="32"/>
      <c r="J38" s="32"/>
      <c r="K38" s="32"/>
      <c r="L38" s="32"/>
    </row>
  </sheetData>
  <mergeCells count="1">
    <mergeCell ref="D5:L5"/>
  </mergeCells>
  <printOptions horizontalCentered="1"/>
  <pageMargins left="0.59055118110236227" right="0.39370078740157483" top="0.59055118110236227" bottom="0.59055118110236227" header="0.31496062992125984" footer="0.31496062992125984"/>
  <pageSetup scale="83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7c RI LDF</vt:lpstr>
      <vt:lpstr>'Formato 7c RI LDF'!Área_de_impresión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2026-03-24T17:22:10Z</dcterms:created>
  <dcterms:modified xsi:type="dcterms:W3CDTF">2026-03-24T17:22:42Z</dcterms:modified>
</cp:coreProperties>
</file>